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</sheets>
  <definedNames/>
  <calcPr/>
</workbook>
</file>

<file path=xl/sharedStrings.xml><?xml version="1.0" encoding="utf-8"?>
<sst xmlns="http://schemas.openxmlformats.org/spreadsheetml/2006/main" count="116" uniqueCount="108">
  <si>
    <t>Authors</t>
  </si>
  <si>
    <t>Title</t>
  </si>
  <si>
    <t>Citation</t>
  </si>
  <si>
    <t>DOI</t>
  </si>
  <si>
    <t>Year</t>
  </si>
  <si>
    <t>Affilation</t>
  </si>
  <si>
    <t>Counter</t>
  </si>
  <si>
    <t>Pubpeer</t>
  </si>
  <si>
    <t>Towel</t>
  </si>
  <si>
    <t>Waves</t>
  </si>
  <si>
    <t>Loop</t>
  </si>
  <si>
    <t>Gut</t>
  </si>
  <si>
    <t>PatW*</t>
  </si>
  <si>
    <t>Soup</t>
  </si>
  <si>
    <t>TN1</t>
  </si>
  <si>
    <t>TN2</t>
  </si>
  <si>
    <t>TN3</t>
  </si>
  <si>
    <t>WB1</t>
  </si>
  <si>
    <t>WB2</t>
  </si>
  <si>
    <t>Sum</t>
  </si>
  <si>
    <t>H. Wang, J.-L. Wang, H.-W. Ren, W.-F. He, M. Sun</t>
  </si>
  <si>
    <t>Butorphanol protects on myocardial ischemia/reperfusion injury in rats through MAPK signaling pathway</t>
  </si>
  <si>
    <t>Eur Rev Med Pharmacol Sci 2019; 23 (23): 10541-10548</t>
  </si>
  <si>
    <t>10.26355/eurrev_201912_19695</t>
  </si>
  <si>
    <t>Department of Anesthesiology, The First Affiliated Hospital, Jinzhou Medical University, Jinzhou, China</t>
  </si>
  <si>
    <t>https://pubpeer.com/publications/7BB185FB656F0F8214F92EDFE047FF</t>
  </si>
  <si>
    <t>H.-T. Zeng , M. Zhao , Z.-X. Zhang , Z.-L. Liu , S.-M. Zhong</t>
  </si>
  <si>
    <t>Atorvastatin improves the cardiac function of rats after acute myocardial infarction through ERK1/2 pathway</t>
  </si>
  <si>
    <t>Eur Rev Med Pharmacol Sci 2019; 23 (16): 7120-7127</t>
  </si>
  <si>
    <t>10.26355/eurrev_201908_18757</t>
  </si>
  <si>
    <t>Department of Pharmacy, Shenzhen Longgang E.N.T. Hospital, Shenzhen, China</t>
  </si>
  <si>
    <t>https://pubpeer.com/publications/B226E56465DACEA93791215756340B</t>
  </si>
  <si>
    <t>J.-H. Tu, Y. Xu, Y. Dai, L. Dang</t>
  </si>
  <si>
    <t>Effect of alprostadil on myocardial fibrosis in rats with diabetes mellitus via TGF-β1/Smad signaling pathway</t>
  </si>
  <si>
    <t>Eur Rev Med Pharmacol Sci 2019; 23 (21): 9633-9641</t>
  </si>
  <si>
    <t>10.26355/eurrev_201911_19457</t>
  </si>
  <si>
    <t>Department of Cardiology, The Third Affiliated Hospital of Nanchang University, Nanchang, China</t>
  </si>
  <si>
    <t>https://pubpeer.com/publications/90428D54BBE336F8624E302AF92F8C</t>
  </si>
  <si>
    <t>M-H Lun, X-Y Jin, M-Y Wang, Z Cai, W Du, Z-Q Huang</t>
  </si>
  <si>
    <t>Ulinastatin improves myocardial ischemia-reperfusion injury in rats through endoplasmic reticulum stress-induced apoptosis pathway</t>
  </si>
  <si>
    <t>Eur Rev Med Pharmacol Sci. 2020 May;24(10):5742-5749</t>
  </si>
  <si>
    <t>10.26355/eurrev_202005_21366</t>
  </si>
  <si>
    <t>Department of Anesthesiology, Cancer Hospital of China Medical University, Liaoning Cancer Hospital &amp; Institute, Shenyang, China</t>
  </si>
  <si>
    <t>https://pubpeer.com/publications/AAA8F559D37A6D853CC16764A06A53</t>
  </si>
  <si>
    <t>M.-Z. Qin, M.-B. Qin, Z.-H. Liang, G.-D. Tang</t>
  </si>
  <si>
    <t>Effect of SOCS3 on lung injury in rats with severe acute pancreatitis through regulating JAK2/STAT3 signaling pathway</t>
  </si>
  <si>
    <t>Eur Rev Med Pharmacol Sci 2019; 23 (22): 10123-10131</t>
  </si>
  <si>
    <t>10.26355/eurrev_201911_19582</t>
  </si>
  <si>
    <t>Department of Gastroenterology, The First Affiliated Hospital of Guangxi Medical University, Nanning, China</t>
  </si>
  <si>
    <t>https://pubpeer.com/publications/F8450B34674FE592630F800C3D4A9E</t>
  </si>
  <si>
    <t>Q. Xu, X.-X. Lin, P. Liu, W. Zhang, K. Tang, Y.-S. Zhai, L.-J. Liu, W.-Y. Mei</t>
  </si>
  <si>
    <t>MiR-195 inhibits myocardial fibrosis in hypertensive rats by regulating TGFβ1-Smad3 signaling pathway</t>
  </si>
  <si>
    <t>Eur Rev Med Pharmacol Sci 2019; 23 (18): 8087-8094</t>
  </si>
  <si>
    <t>10.26355/eurrev_201909_19026</t>
  </si>
  <si>
    <t>Department of Cardiology, East Hospital, The First Affiliated Hospital, Sun Yat-sen University, Guangzhou, China</t>
  </si>
  <si>
    <t>https://pubpeer.com/publications/C6F5DA3CA8F64BD57CE8A9B38616D0</t>
  </si>
  <si>
    <t>Y.-J. Shi, W. Xu, Y.-F. Han, J.-X. Li, L.-L. Niu, Y.-D. Chen</t>
  </si>
  <si>
    <t>Effects of miR-21 on hypertensive rats through PTEN/PI3K/Akt/mTOR signaling pathway</t>
  </si>
  <si>
    <t>Eur Rev Med Pharmacol Sci 2019; 23 (11): 4924-4931</t>
  </si>
  <si>
    <t xml:space="preserve">10.26355/eurrev_201906_18082 </t>
  </si>
  <si>
    <t>Department of Cardiology, Chinese PLA General Hospital, Beijing, China</t>
  </si>
  <si>
    <t>https://pubpeer.com/publications/153695342827B732C15C614F61DF10</t>
  </si>
  <si>
    <t>Y.-J. Wan, L. Hu, X.-M. Wang</t>
  </si>
  <si>
    <t>Edaravone protects from retinal injury through NF-κB in diabetic rats</t>
  </si>
  <si>
    <t>Eur Rev Med Pharmacol Sci 2019; 23 (3 Suppl): 17-23</t>
  </si>
  <si>
    <t>10.26355/eurrev_201908_18622</t>
  </si>
  <si>
    <t>Department of Endocrinology, Gongan County People’s Hospital, Jingzhou, China</t>
  </si>
  <si>
    <t>https://pubpeer.com/publications/41C0C61998A1A6C6339689A61A6ABF</t>
  </si>
  <si>
    <t>Y.-T. Zhu , H. Liu , X.-Q. Zhang , M.-M. Tang , J.-Y. Liu , G.-Q. Cao</t>
  </si>
  <si>
    <t>Effect of atorvastatin on pulmonary hypertension rats through regulating notch signaling pathway</t>
  </si>
  <si>
    <t>Eur Rev Med Pharmacol Sci 2020; 24 (9): 5118-5126</t>
  </si>
  <si>
    <t>10.26355/eurrev_202005_21205</t>
  </si>
  <si>
    <t>Department of Cardiovascular Surgery, Qilu Hospital of Shandong University, Jinan, China</t>
  </si>
  <si>
    <t>https://pubpeer.com/publications/277C24C645B71AF55A72A1200C46B4</t>
  </si>
  <si>
    <t>Y.-Y. Wang , X.-D. Cheng , H. Jiang</t>
  </si>
  <si>
    <t>Effect of atorvastatin on pulmonary arterial hypertension in rats through PI3K/AKT signaling pathway</t>
  </si>
  <si>
    <t>Eur Rev Med Pharmacol Sci 2019; 23 (23): 10549-10556</t>
  </si>
  <si>
    <t>10.26355/eurrev_201912_19696</t>
  </si>
  <si>
    <t>Department of Cardiology, The Second Affiliated Hospital of Dalian Medical University, Dalian, China</t>
  </si>
  <si>
    <t>https://pubpeer.com/publications/702E90DEA6ED9278B2F67828C5329D</t>
  </si>
  <si>
    <t>Y.-Z. Fan, H. Huang, S. Wang, G.-J. Tan, Q.-Z. Zhang</t>
  </si>
  <si>
    <t>Effect of lncRNA MALAT1 on rats with myocardial infarction through regulating ERK/MAPK signaling pathway</t>
  </si>
  <si>
    <t>Eur Rev Med Pharmacol Sci 2019; 23 (20): 9041-9049</t>
  </si>
  <si>
    <t xml:space="preserve">10.26355/eurrev_201910_19306 </t>
  </si>
  <si>
    <t>Department of Cardiology, Xiangtan Central Hospital, Xiangtan, China</t>
  </si>
  <si>
    <t>https://pubpeer.com/publications/0B80BCE778E3D360504102D662CDE5</t>
  </si>
  <si>
    <t>SUM</t>
  </si>
  <si>
    <t>* PatW: Peter and the Wolf</t>
  </si>
  <si>
    <t xml:space="preserve">Hospital </t>
  </si>
  <si>
    <t>City</t>
  </si>
  <si>
    <t>F. Ding, T. You , X.-D. Hou , K. Yi , X.-G. Liu , P. Zhang , X.-K. Wang</t>
  </si>
  <si>
    <t>MiR-21 regulates pulmonary hypertension in rats via TGF-β1/Smad2 signaling pathway</t>
  </si>
  <si>
    <t>Eur Rev Med Pharmacol Sci 2019; 23 (9): 3984-3992</t>
  </si>
  <si>
    <t>10.26355/eurrev_201905_17828</t>
  </si>
  <si>
    <t>Department of Cardiovascular, Gansu Province Hospital, Lanzhou, China</t>
  </si>
  <si>
    <t>https://pubpeer.com/publications/B48AB23DF528B4348BC524DBE91A9B</t>
  </si>
  <si>
    <t>G.-Q. Li author has email , Z.-Y. Wang</t>
  </si>
  <si>
    <t>MiR-20b promotes osteocyte apoptosis in rats with steroid-induced necrosis of the femoral head through BMP signaling pathway</t>
  </si>
  <si>
    <t>Eur Rev Med Pharmacol Sci 2019; 23 (11): 4599-4608</t>
  </si>
  <si>
    <t>10.26355/eurrev_201906_18037</t>
  </si>
  <si>
    <t>Department of Orthopaedics, Caoxian People’s Hospital, Heze, China</t>
  </si>
  <si>
    <t>https://pubpeer.com/publications/87CE59AB7106A5FADF5A87651DF8E5</t>
  </si>
  <si>
    <t>H.-Y. Sun, X.-L. Wang, L.-C. Ma, M. Yang, H.-J. Yang, H.-W. Huang, G.-A. Zhao</t>
  </si>
  <si>
    <t>Influence of MiR-154 on myocardial apoptosis in rats with acute myocardial infarction through Wnt/β-catenin signaling pathway</t>
  </si>
  <si>
    <t>Eur Rev Med Pharmacol Sci 2019; 23 (2): 818-825</t>
  </si>
  <si>
    <t>10.26355/eurrev_201901_16896</t>
  </si>
  <si>
    <t>Department of Cardiology, The Third Affiliated Hospital of Xinxiang Medical University, Xinxiang, China.</t>
  </si>
  <si>
    <t>https://pubpeer.com/publications/905A1699CC2893214DD1498E34AC0A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</si>
</sst>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</font>
    <font>
      <b/>
      <name val="Arial"/>
    </font>
    <font>
      <name val="Arial"/>
    </font>
    <font/>
    <font>
      <u/>
      <color rgb="FF0000FF"/>
    </font>
    <font>
      <color theme="1"/>
      <name val="Arial"/>
    </font>
    <font>
      <u/>
      <color rgb="FF1155CC"/>
    </font>
    <font>
      <b/>
      <color theme="1"/>
      <name val="Arial"/>
    </font>
    <font>
      <sz val="11.0"/>
      <color rgb="FF222222"/>
      <name val="Arial"/>
    </font>
    <font>
      <u/>
      <color rgb="FF1155CC"/>
      <name val="Arial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1">
    <border/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vertical="center"/>
    </xf>
    <xf borderId="0" fillId="2" fontId="1" numFmtId="0" xfId="0" applyAlignment="1" applyFont="1">
      <alignment horizontal="left" readingOrder="0" vertical="center"/>
    </xf>
    <xf borderId="0" fillId="2" fontId="2" numFmtId="0" xfId="0" applyAlignment="1" applyFont="1">
      <alignment horizontal="center" readingOrder="0" vertical="center"/>
    </xf>
    <xf borderId="0" fillId="0" fontId="3" numFmtId="0" xfId="0" applyAlignment="1" applyFont="1">
      <alignment horizontal="left" readingOrder="0" shrinkToFit="0" vertical="center" wrapText="1"/>
    </xf>
    <xf borderId="0" fillId="0" fontId="4" numFmtId="0" xfId="0" applyAlignment="1" applyFont="1">
      <alignment horizontal="left" readingOrder="0" shrinkToFit="0" vertical="center" wrapText="1"/>
    </xf>
    <xf borderId="0" fillId="0" fontId="3" numFmtId="0" xfId="0" applyAlignment="1" applyFont="1">
      <alignment horizontal="center" readingOrder="0" shrinkToFit="0" vertical="center" wrapText="1"/>
    </xf>
    <xf borderId="0" fillId="0" fontId="3" numFmtId="0" xfId="0" applyAlignment="1" applyFont="1">
      <alignment horizontal="center" shrinkToFit="0" vertical="center" wrapText="1"/>
    </xf>
    <xf borderId="0" fillId="2" fontId="5" numFmtId="0" xfId="0" applyAlignment="1" applyFont="1">
      <alignment horizontal="center" shrinkToFit="0" vertical="center" wrapText="1"/>
    </xf>
    <xf borderId="0" fillId="0" fontId="6" numFmtId="0" xfId="0" applyAlignment="1" applyFont="1">
      <alignment horizontal="left" readingOrder="0" shrinkToFit="0" vertical="center" wrapText="1"/>
    </xf>
    <xf borderId="0" fillId="0" fontId="5" numFmtId="0" xfId="0" applyAlignment="1" applyFont="1">
      <alignment horizontal="center"/>
    </xf>
    <xf borderId="0" fillId="2" fontId="3" numFmtId="0" xfId="0" applyAlignment="1" applyFont="1">
      <alignment horizontal="center" shrinkToFit="0" vertical="center" wrapText="1"/>
    </xf>
    <xf borderId="0" fillId="0" fontId="5" numFmtId="0" xfId="0" applyAlignment="1" applyFont="1">
      <alignment readingOrder="0"/>
    </xf>
    <xf borderId="0" fillId="2" fontId="3" numFmtId="0" xfId="0" applyAlignment="1" applyFont="1">
      <alignment horizontal="center"/>
    </xf>
    <xf borderId="0" fillId="2" fontId="5" numFmtId="0" xfId="0" applyAlignment="1" applyFont="1">
      <alignment horizontal="center"/>
    </xf>
    <xf borderId="0" fillId="2" fontId="7" numFmtId="0" xfId="0" applyAlignment="1" applyFont="1">
      <alignment vertical="bottom"/>
    </xf>
    <xf borderId="0" fillId="2" fontId="7" numFmtId="0" xfId="0" applyAlignment="1" applyFont="1">
      <alignment horizontal="center" readingOrder="0" vertical="bottom"/>
    </xf>
    <xf borderId="0" fillId="2" fontId="7" numFmtId="0" xfId="0" applyAlignment="1" applyFont="1">
      <alignment horizontal="center" vertical="bottom"/>
    </xf>
    <xf borderId="0" fillId="2" fontId="5" numFmtId="0" xfId="0" applyAlignment="1" applyFont="1">
      <alignment vertical="bottom"/>
    </xf>
    <xf borderId="0" fillId="0" fontId="5" numFmtId="0" xfId="0" applyAlignment="1" applyFont="1">
      <alignment vertical="bottom"/>
    </xf>
    <xf borderId="0" fillId="0" fontId="8" numFmtId="0" xfId="0" applyAlignment="1" applyFont="1">
      <alignment vertical="bottom"/>
    </xf>
    <xf borderId="0" fillId="0" fontId="5" numFmtId="0" xfId="0" applyAlignment="1" applyFont="1">
      <alignment horizontal="right" vertical="bottom"/>
    </xf>
    <xf borderId="0" fillId="0" fontId="5" numFmtId="0" xfId="0" applyAlignment="1" applyFont="1">
      <alignment shrinkToFit="0" vertical="bottom" wrapText="0"/>
    </xf>
    <xf borderId="0" fillId="0" fontId="5" numFmtId="0" xfId="0" applyAlignment="1" applyFont="1">
      <alignment readingOrder="0" vertical="bottom"/>
    </xf>
    <xf borderId="0" fillId="0" fontId="9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pubpeer.com/publications/7BB185FB656F0F8214F92EDFE047FF" TargetMode="External"/><Relationship Id="rId2" Type="http://schemas.openxmlformats.org/officeDocument/2006/relationships/hyperlink" Target="https://pubpeer.com/publications/B226E56465DACEA93791215756340B" TargetMode="External"/><Relationship Id="rId3" Type="http://schemas.openxmlformats.org/officeDocument/2006/relationships/hyperlink" Target="https://pubpeer.com/publications/90428D54BBE336F8624E302AF92F8C" TargetMode="External"/><Relationship Id="rId4" Type="http://schemas.openxmlformats.org/officeDocument/2006/relationships/hyperlink" Target="https://pubpeer.com/publications/AAA8F559D37A6D853CC16764A06A53" TargetMode="External"/><Relationship Id="rId11" Type="http://schemas.openxmlformats.org/officeDocument/2006/relationships/hyperlink" Target="https://pubpeer.com/publications/0B80BCE778E3D360504102D662CDE5" TargetMode="External"/><Relationship Id="rId10" Type="http://schemas.openxmlformats.org/officeDocument/2006/relationships/hyperlink" Target="https://pubpeer.com/publications/702E90DEA6ED9278B2F67828C5329D" TargetMode="External"/><Relationship Id="rId12" Type="http://schemas.openxmlformats.org/officeDocument/2006/relationships/drawing" Target="../drawings/drawing1.xml"/><Relationship Id="rId9" Type="http://schemas.openxmlformats.org/officeDocument/2006/relationships/hyperlink" Target="https://pubpeer.com/publications/277C24C645B71AF55A72A1200C46B4?utm_source=Chrome&amp;utm_medium=BrowserExtension&amp;utm_campaign=Chrome" TargetMode="External"/><Relationship Id="rId5" Type="http://schemas.openxmlformats.org/officeDocument/2006/relationships/hyperlink" Target="https://pubpeer.com/publications/F8450B34674FE592630F800C3D4A9E" TargetMode="External"/><Relationship Id="rId6" Type="http://schemas.openxmlformats.org/officeDocument/2006/relationships/hyperlink" Target="https://pubpeer.com/publications/C6F5DA3CA8F64BD57CE8A9B38616D0" TargetMode="External"/><Relationship Id="rId7" Type="http://schemas.openxmlformats.org/officeDocument/2006/relationships/hyperlink" Target="https://pubpeer.com/publications/153695342827B732C15C614F61DF10" TargetMode="External"/><Relationship Id="rId8" Type="http://schemas.openxmlformats.org/officeDocument/2006/relationships/hyperlink" Target="https://pubpeer.com/publications/41C0C61998A1A6C6339689A61A6ABF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pubpeer.com/publications/B48AB23DF528B4348BC524DBE91A9B" TargetMode="External"/><Relationship Id="rId2" Type="http://schemas.openxmlformats.org/officeDocument/2006/relationships/hyperlink" Target="https://pubpeer.com/publications/87CE59AB7106A5FADF5A87651DF8E5" TargetMode="External"/><Relationship Id="rId3" Type="http://schemas.openxmlformats.org/officeDocument/2006/relationships/hyperlink" Target="https://pubpeer.com/publications/905A1699CC2893214DD1498E34AC0A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75"/>
  <cols>
    <col customWidth="1" min="1" max="1" width="28.43"/>
    <col customWidth="1" min="2" max="2" width="42.43"/>
    <col customWidth="1" min="3" max="3" width="26.86"/>
    <col customWidth="1" min="4" max="4" width="30.0"/>
    <col customWidth="1" min="5" max="5" width="6.29"/>
    <col customWidth="1" min="6" max="6" width="38.0"/>
    <col customWidth="1" min="7" max="7" width="2.71"/>
    <col customWidth="1" min="8" max="8" width="64.71"/>
    <col customWidth="1" min="9" max="20" width="5.86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>
      <c r="A2" s="4" t="s">
        <v>20</v>
      </c>
      <c r="B2" s="4" t="s">
        <v>21</v>
      </c>
      <c r="C2" s="4" t="s">
        <v>22</v>
      </c>
      <c r="D2" s="4" t="s">
        <v>23</v>
      </c>
      <c r="E2" s="4">
        <v>2019.0</v>
      </c>
      <c r="F2" s="4" t="s">
        <v>24</v>
      </c>
      <c r="G2" s="4">
        <v>1.0</v>
      </c>
      <c r="H2" s="5" t="s">
        <v>25</v>
      </c>
      <c r="I2" s="6">
        <v>1.0</v>
      </c>
      <c r="J2" s="7"/>
      <c r="K2" s="7"/>
      <c r="L2" s="7"/>
      <c r="M2" s="7"/>
      <c r="N2" s="7"/>
      <c r="O2" s="7"/>
      <c r="P2" s="7"/>
      <c r="Q2" s="7"/>
      <c r="R2" s="6">
        <v>1.0</v>
      </c>
      <c r="S2" s="6">
        <v>1.0</v>
      </c>
      <c r="T2" s="8">
        <f t="shared" ref="T2:T12" si="1">sum(I2:S2)</f>
        <v>3</v>
      </c>
    </row>
    <row r="3">
      <c r="A3" s="4" t="s">
        <v>26</v>
      </c>
      <c r="B3" s="4" t="s">
        <v>27</v>
      </c>
      <c r="C3" s="4" t="s">
        <v>28</v>
      </c>
      <c r="D3" s="4" t="s">
        <v>29</v>
      </c>
      <c r="E3" s="4">
        <v>2019.0</v>
      </c>
      <c r="F3" s="4" t="s">
        <v>30</v>
      </c>
      <c r="G3" s="4">
        <v>1.0</v>
      </c>
      <c r="H3" s="5" t="s">
        <v>31</v>
      </c>
      <c r="I3" s="7"/>
      <c r="J3" s="6">
        <v>1.0</v>
      </c>
      <c r="K3" s="6">
        <v>1.0</v>
      </c>
      <c r="L3" s="6">
        <v>1.0</v>
      </c>
      <c r="M3" s="7"/>
      <c r="N3" s="7"/>
      <c r="O3" s="6">
        <v>1.0</v>
      </c>
      <c r="P3" s="6">
        <v>1.0</v>
      </c>
      <c r="Q3" s="6">
        <v>1.0</v>
      </c>
      <c r="R3" s="7"/>
      <c r="S3" s="7"/>
      <c r="T3" s="8">
        <f t="shared" si="1"/>
        <v>6</v>
      </c>
    </row>
    <row r="4">
      <c r="A4" s="4" t="s">
        <v>32</v>
      </c>
      <c r="B4" s="4" t="s">
        <v>33</v>
      </c>
      <c r="C4" s="4" t="s">
        <v>34</v>
      </c>
      <c r="D4" s="4" t="s">
        <v>35</v>
      </c>
      <c r="E4" s="4">
        <v>2019.0</v>
      </c>
      <c r="F4" s="4" t="s">
        <v>36</v>
      </c>
      <c r="G4" s="4">
        <v>1.0</v>
      </c>
      <c r="H4" s="5" t="s">
        <v>37</v>
      </c>
      <c r="I4" s="7"/>
      <c r="J4" s="7"/>
      <c r="K4" s="6">
        <v>1.0</v>
      </c>
      <c r="L4" s="7"/>
      <c r="M4" s="7"/>
      <c r="N4" s="7"/>
      <c r="O4" s="7"/>
      <c r="P4" s="7"/>
      <c r="Q4" s="7"/>
      <c r="R4" s="7"/>
      <c r="S4" s="7"/>
      <c r="T4" s="8">
        <f t="shared" si="1"/>
        <v>1</v>
      </c>
    </row>
    <row r="5">
      <c r="A5" s="4" t="s">
        <v>38</v>
      </c>
      <c r="B5" s="4" t="s">
        <v>39</v>
      </c>
      <c r="C5" s="4" t="s">
        <v>40</v>
      </c>
      <c r="D5" s="4" t="s">
        <v>41</v>
      </c>
      <c r="E5" s="4">
        <v>2020.0</v>
      </c>
      <c r="F5" s="4" t="s">
        <v>42</v>
      </c>
      <c r="G5" s="4">
        <v>1.0</v>
      </c>
      <c r="H5" s="5" t="s">
        <v>43</v>
      </c>
      <c r="I5" s="7"/>
      <c r="J5" s="7"/>
      <c r="K5" s="7"/>
      <c r="L5" s="7"/>
      <c r="M5" s="7"/>
      <c r="N5" s="7"/>
      <c r="O5" s="6">
        <v>1.0</v>
      </c>
      <c r="P5" s="7"/>
      <c r="Q5" s="6"/>
      <c r="R5" s="6">
        <v>1.0</v>
      </c>
      <c r="S5" s="6">
        <v>1.0</v>
      </c>
      <c r="T5" s="8">
        <f t="shared" si="1"/>
        <v>3</v>
      </c>
    </row>
    <row r="6">
      <c r="A6" s="4" t="s">
        <v>44</v>
      </c>
      <c r="B6" s="4" t="s">
        <v>45</v>
      </c>
      <c r="C6" s="4" t="s">
        <v>46</v>
      </c>
      <c r="D6" s="4" t="s">
        <v>47</v>
      </c>
      <c r="E6" s="4">
        <v>2019.0</v>
      </c>
      <c r="F6" s="4" t="s">
        <v>48</v>
      </c>
      <c r="G6" s="4">
        <v>1.0</v>
      </c>
      <c r="H6" s="5" t="s">
        <v>49</v>
      </c>
      <c r="I6" s="7"/>
      <c r="J6" s="7"/>
      <c r="K6" s="7"/>
      <c r="L6" s="7"/>
      <c r="M6" s="6">
        <v>1.0</v>
      </c>
      <c r="N6" s="6">
        <v>1.0</v>
      </c>
      <c r="O6" s="7"/>
      <c r="P6" s="7"/>
      <c r="Q6" s="7"/>
      <c r="R6" s="7"/>
      <c r="S6" s="7"/>
      <c r="T6" s="8">
        <f t="shared" si="1"/>
        <v>2</v>
      </c>
    </row>
    <row r="7">
      <c r="A7" s="4" t="s">
        <v>50</v>
      </c>
      <c r="B7" s="4" t="s">
        <v>51</v>
      </c>
      <c r="C7" s="4" t="s">
        <v>52</v>
      </c>
      <c r="D7" s="4" t="s">
        <v>53</v>
      </c>
      <c r="E7" s="4">
        <v>2019.0</v>
      </c>
      <c r="F7" s="4" t="s">
        <v>54</v>
      </c>
      <c r="G7" s="4">
        <v>1.0</v>
      </c>
      <c r="H7" s="5" t="s">
        <v>55</v>
      </c>
      <c r="I7" s="7"/>
      <c r="J7" s="6">
        <v>1.0</v>
      </c>
      <c r="K7" s="7"/>
      <c r="L7" s="6">
        <v>1.0</v>
      </c>
      <c r="M7" s="7"/>
      <c r="N7" s="7"/>
      <c r="O7" s="7"/>
      <c r="P7" s="7"/>
      <c r="Q7" s="7"/>
      <c r="R7" s="7"/>
      <c r="S7" s="7"/>
      <c r="T7" s="8">
        <f t="shared" si="1"/>
        <v>2</v>
      </c>
    </row>
    <row r="8">
      <c r="A8" s="4" t="s">
        <v>56</v>
      </c>
      <c r="B8" s="4" t="s">
        <v>57</v>
      </c>
      <c r="C8" s="4" t="s">
        <v>58</v>
      </c>
      <c r="D8" s="4" t="s">
        <v>59</v>
      </c>
      <c r="E8" s="4">
        <v>2019.0</v>
      </c>
      <c r="F8" s="4" t="s">
        <v>60</v>
      </c>
      <c r="G8" s="4">
        <v>1.0</v>
      </c>
      <c r="H8" s="5" t="s">
        <v>61</v>
      </c>
      <c r="I8" s="6">
        <v>1.0</v>
      </c>
      <c r="J8" s="6">
        <v>1.0</v>
      </c>
      <c r="K8" s="7"/>
      <c r="L8" s="7"/>
      <c r="M8" s="7"/>
      <c r="N8" s="7"/>
      <c r="O8" s="7"/>
      <c r="P8" s="7"/>
      <c r="Q8" s="6">
        <v>1.0</v>
      </c>
      <c r="R8" s="7"/>
      <c r="S8" s="7"/>
      <c r="T8" s="8">
        <f t="shared" si="1"/>
        <v>3</v>
      </c>
    </row>
    <row r="9">
      <c r="A9" s="4" t="s">
        <v>62</v>
      </c>
      <c r="B9" s="4" t="s">
        <v>63</v>
      </c>
      <c r="C9" s="4" t="s">
        <v>64</v>
      </c>
      <c r="D9" s="4" t="s">
        <v>65</v>
      </c>
      <c r="E9" s="4">
        <v>2019.0</v>
      </c>
      <c r="F9" s="4" t="s">
        <v>66</v>
      </c>
      <c r="G9" s="4">
        <v>1.0</v>
      </c>
      <c r="H9" s="5" t="s">
        <v>67</v>
      </c>
      <c r="I9" s="7"/>
      <c r="J9" s="7"/>
      <c r="K9" s="7"/>
      <c r="L9" s="7"/>
      <c r="M9" s="7"/>
      <c r="N9" s="7"/>
      <c r="O9" s="7"/>
      <c r="P9" s="7"/>
      <c r="Q9" s="7"/>
      <c r="R9" s="6">
        <v>1.0</v>
      </c>
      <c r="S9" s="7"/>
      <c r="T9" s="8">
        <f t="shared" si="1"/>
        <v>1</v>
      </c>
    </row>
    <row r="10">
      <c r="A10" s="4" t="s">
        <v>68</v>
      </c>
      <c r="B10" s="4" t="s">
        <v>69</v>
      </c>
      <c r="C10" s="4" t="s">
        <v>70</v>
      </c>
      <c r="D10" s="4" t="s">
        <v>71</v>
      </c>
      <c r="E10" s="4">
        <v>2020.0</v>
      </c>
      <c r="F10" s="4" t="s">
        <v>72</v>
      </c>
      <c r="G10" s="4">
        <v>1.0</v>
      </c>
      <c r="H10" s="9" t="s">
        <v>73</v>
      </c>
      <c r="I10" s="7"/>
      <c r="J10" s="7"/>
      <c r="K10" s="7"/>
      <c r="L10" s="7"/>
      <c r="M10" s="6">
        <v>1.0</v>
      </c>
      <c r="N10" s="6">
        <v>1.0</v>
      </c>
      <c r="O10" s="6">
        <v>1.0</v>
      </c>
      <c r="P10" s="6">
        <v>1.0</v>
      </c>
      <c r="Q10" s="6">
        <v>1.0</v>
      </c>
      <c r="R10" s="7"/>
      <c r="S10" s="7"/>
      <c r="T10" s="8">
        <f t="shared" si="1"/>
        <v>5</v>
      </c>
    </row>
    <row r="11">
      <c r="A11" s="4" t="s">
        <v>74</v>
      </c>
      <c r="B11" s="4" t="s">
        <v>75</v>
      </c>
      <c r="C11" s="4" t="s">
        <v>76</v>
      </c>
      <c r="D11" s="4" t="s">
        <v>77</v>
      </c>
      <c r="E11" s="4">
        <v>2019.0</v>
      </c>
      <c r="F11" s="4" t="s">
        <v>78</v>
      </c>
      <c r="G11" s="4">
        <v>1.0</v>
      </c>
      <c r="H11" s="5" t="s">
        <v>79</v>
      </c>
      <c r="I11" s="7"/>
      <c r="J11" s="7"/>
      <c r="K11" s="7"/>
      <c r="L11" s="7"/>
      <c r="M11" s="6">
        <v>1.0</v>
      </c>
      <c r="N11" s="6">
        <v>1.0</v>
      </c>
      <c r="O11" s="6">
        <v>1.0</v>
      </c>
      <c r="P11" s="6">
        <v>1.0</v>
      </c>
      <c r="Q11" s="6">
        <v>1.0</v>
      </c>
      <c r="R11" s="7"/>
      <c r="S11" s="7"/>
      <c r="T11" s="8">
        <f t="shared" si="1"/>
        <v>5</v>
      </c>
    </row>
    <row r="12">
      <c r="A12" s="4" t="s">
        <v>80</v>
      </c>
      <c r="B12" s="4" t="s">
        <v>81</v>
      </c>
      <c r="C12" s="4" t="s">
        <v>82</v>
      </c>
      <c r="D12" s="4" t="s">
        <v>83</v>
      </c>
      <c r="E12" s="4">
        <v>2019.0</v>
      </c>
      <c r="F12" s="4" t="s">
        <v>84</v>
      </c>
      <c r="G12" s="4">
        <v>1.0</v>
      </c>
      <c r="H12" s="9" t="s">
        <v>85</v>
      </c>
      <c r="I12" s="6">
        <v>1.0</v>
      </c>
      <c r="J12" s="7"/>
      <c r="K12" s="7"/>
      <c r="L12" s="6">
        <v>1.0</v>
      </c>
      <c r="M12" s="7"/>
      <c r="N12" s="7"/>
      <c r="O12" s="7"/>
      <c r="P12" s="6">
        <v>1.0</v>
      </c>
      <c r="Q12" s="6"/>
      <c r="R12" s="7"/>
      <c r="S12" s="7"/>
      <c r="T12" s="8">
        <f t="shared" si="1"/>
        <v>3</v>
      </c>
    </row>
    <row r="13"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1"/>
    </row>
    <row r="14">
      <c r="A14" s="12" t="s">
        <v>86</v>
      </c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3"/>
    </row>
    <row r="15">
      <c r="I15" s="14">
        <f t="shared" ref="I15:S15" si="2">SUM(I2:I14)</f>
        <v>3</v>
      </c>
      <c r="J15" s="14">
        <f t="shared" si="2"/>
        <v>3</v>
      </c>
      <c r="K15" s="14">
        <f t="shared" si="2"/>
        <v>2</v>
      </c>
      <c r="L15" s="14">
        <f t="shared" si="2"/>
        <v>3</v>
      </c>
      <c r="M15" s="14">
        <f t="shared" si="2"/>
        <v>3</v>
      </c>
      <c r="N15" s="14">
        <f t="shared" si="2"/>
        <v>3</v>
      </c>
      <c r="O15" s="14">
        <f t="shared" si="2"/>
        <v>4</v>
      </c>
      <c r="P15" s="14">
        <f t="shared" si="2"/>
        <v>4</v>
      </c>
      <c r="Q15" s="14">
        <f t="shared" si="2"/>
        <v>4</v>
      </c>
      <c r="R15" s="14">
        <f t="shared" si="2"/>
        <v>3</v>
      </c>
      <c r="S15" s="14">
        <f t="shared" si="2"/>
        <v>2</v>
      </c>
      <c r="T15" s="13"/>
    </row>
    <row r="16"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>
      <c r="A17" s="12" t="s">
        <v>87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</sheetData>
  <hyperlinks>
    <hyperlink r:id="rId1" ref="H2"/>
    <hyperlink r:id="rId2" ref="H3"/>
    <hyperlink r:id="rId3" ref="H4"/>
    <hyperlink r:id="rId4" ref="H5"/>
    <hyperlink r:id="rId5" ref="H6"/>
    <hyperlink r:id="rId6" ref="H7"/>
    <hyperlink r:id="rId7" ref="H8"/>
    <hyperlink r:id="rId8" ref="H9"/>
    <hyperlink r:id="rId9" ref="H10"/>
    <hyperlink r:id="rId10" ref="H11"/>
    <hyperlink r:id="rId11" ref="H12"/>
  </hyperlinks>
  <printOptions gridLines="1" horizontalCentered="1"/>
  <pageMargins bottom="0.75" footer="0.0" header="0.0" left="0.7" right="0.7" top="0.75"/>
  <pageSetup fitToHeight="0" cellComments="atEnd" orientation="landscape" pageOrder="overThenDown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88</v>
      </c>
      <c r="H1" s="15" t="s">
        <v>89</v>
      </c>
      <c r="I1" s="16" t="s">
        <v>6</v>
      </c>
      <c r="J1" s="17"/>
      <c r="K1" s="15"/>
      <c r="L1" s="15" t="s">
        <v>7</v>
      </c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</row>
    <row r="2">
      <c r="A2" s="19" t="s">
        <v>90</v>
      </c>
      <c r="B2" s="19" t="s">
        <v>91</v>
      </c>
      <c r="C2" s="19" t="s">
        <v>92</v>
      </c>
      <c r="D2" s="20" t="s">
        <v>93</v>
      </c>
      <c r="E2" s="21">
        <v>2019.0</v>
      </c>
      <c r="F2" s="22" t="s">
        <v>94</v>
      </c>
      <c r="G2" s="19"/>
      <c r="H2" s="19"/>
      <c r="I2" s="23">
        <v>1.0</v>
      </c>
      <c r="J2" s="19"/>
      <c r="K2" s="19"/>
      <c r="L2" s="24" t="s">
        <v>95</v>
      </c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>
      <c r="A3" s="19" t="s">
        <v>96</v>
      </c>
      <c r="B3" s="19" t="s">
        <v>97</v>
      </c>
      <c r="C3" s="19" t="s">
        <v>98</v>
      </c>
      <c r="D3" s="19" t="s">
        <v>99</v>
      </c>
      <c r="E3" s="21">
        <v>2019.0</v>
      </c>
      <c r="F3" s="22" t="s">
        <v>100</v>
      </c>
      <c r="G3" s="19"/>
      <c r="H3" s="19"/>
      <c r="I3" s="23">
        <v>1.0</v>
      </c>
      <c r="J3" s="19"/>
      <c r="K3" s="19"/>
      <c r="L3" s="24" t="s">
        <v>101</v>
      </c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</row>
    <row r="4">
      <c r="A4" s="19" t="s">
        <v>102</v>
      </c>
      <c r="B4" s="19" t="s">
        <v>103</v>
      </c>
      <c r="C4" s="19" t="s">
        <v>104</v>
      </c>
      <c r="D4" s="19" t="s">
        <v>105</v>
      </c>
      <c r="E4" s="21">
        <v>2019.0</v>
      </c>
      <c r="F4" s="22" t="s">
        <v>106</v>
      </c>
      <c r="G4" s="19"/>
      <c r="H4" s="19"/>
      <c r="I4" s="23">
        <v>1.0</v>
      </c>
      <c r="J4" s="19"/>
      <c r="K4" s="19"/>
      <c r="L4" s="24" t="s">
        <v>107</v>
      </c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</row>
  </sheetData>
  <hyperlinks>
    <hyperlink r:id="rId1" ref="L2"/>
    <hyperlink r:id="rId2" ref="L3"/>
    <hyperlink r:id="rId3" ref="L4"/>
  </hyperlinks>
  <drawing r:id="rId4"/>
</worksheet>
</file>